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356" windowWidth="20415" windowHeight="4380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<sst xmlns="http://schemas.openxmlformats.org/spreadsheetml/2006/main" count="35" uniqueCount="15">
  <si>
    <t>A CORUÑA</t>
  </si>
  <si>
    <t>LUGO</t>
  </si>
  <si>
    <t>OURENSE</t>
  </si>
  <si>
    <t>PONTEVEDRA</t>
  </si>
  <si>
    <t>GALICIA</t>
  </si>
  <si>
    <t>EXPLOTACIÓNS</t>
  </si>
  <si>
    <t>OVELLAS</t>
  </si>
  <si>
    <t>CABRAS</t>
  </si>
  <si>
    <t>Explotacións con ovellas</t>
  </si>
  <si>
    <t>-</t>
  </si>
  <si>
    <t>Explotacións con cabras</t>
  </si>
  <si>
    <t>Explotacións mixtas</t>
  </si>
  <si>
    <t>TOTAIS</t>
  </si>
  <si>
    <t xml:space="preserve">  </t>
  </si>
  <si>
    <t>Ovino-cabrún. Estrutura produtiva por tipoloxía 2017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</si>
</sst>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P_t_s_-;\-* #,##0\ _P_t_s_-;_-* &quot;-&quot;??\ _P_t_s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B1A0C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2" fillId="0" borderId="0" xfId="0" applyFont="1" applyAlignment="1">
      <alignment/>
    </xf>
    <xf numFmtId="164" fontId="2" fillId="0" borderId="10" xfId="46" applyNumberFormat="1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lef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"/>
  <sheetViews>
    <sheetView showGridLines="0" tabSelected="1" zoomScalePageLayoutView="0" workbookViewId="0" topLeftCell="A1">
      <selection activeCell="H7" sqref="H7"/>
    </sheetView>
  </sheetViews>
  <sheetFormatPr defaultColWidth="11.421875" defaultRowHeight="15"/>
  <cols>
    <col min="1" max="1" width="18.421875" style="0" customWidth="1"/>
    <col min="2" max="2" width="13.421875" style="0" bestFit="1" customWidth="1"/>
    <col min="3" max="3" width="9.57421875" style="0" bestFit="1" customWidth="1"/>
    <col min="4" max="4" width="8.57421875" style="0" customWidth="1"/>
    <col min="5" max="5" width="13.421875" style="0" bestFit="1" customWidth="1"/>
    <col min="6" max="6" width="9.57421875" style="0" bestFit="1" customWidth="1"/>
    <col min="8" max="8" width="13.421875" style="0" bestFit="1" customWidth="1"/>
    <col min="11" max="11" width="13.421875" style="0" bestFit="1" customWidth="1"/>
    <col min="14" max="14" width="13.421875" style="0" bestFit="1" customWidth="1"/>
  </cols>
  <sheetData>
    <row r="1" spans="1:16" ht="15">
      <c r="A1" s="1" t="s">
        <v>14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5">
      <c r="A3" s="5"/>
      <c r="B3" s="5" t="s">
        <v>0</v>
      </c>
      <c r="C3" s="5"/>
      <c r="D3" s="5"/>
      <c r="E3" s="5" t="s">
        <v>1</v>
      </c>
      <c r="F3" s="5"/>
      <c r="G3" s="5"/>
      <c r="H3" s="5" t="s">
        <v>2</v>
      </c>
      <c r="I3" s="5"/>
      <c r="J3" s="5"/>
      <c r="K3" s="5" t="s">
        <v>3</v>
      </c>
      <c r="L3" s="5"/>
      <c r="M3" s="5"/>
      <c r="N3" s="5" t="s">
        <v>4</v>
      </c>
      <c r="O3" s="5"/>
      <c r="P3" s="5"/>
    </row>
    <row r="4" spans="1:16" ht="15">
      <c r="A4" s="5"/>
      <c r="B4" s="4" t="s">
        <v>5</v>
      </c>
      <c r="C4" s="4" t="s">
        <v>6</v>
      </c>
      <c r="D4" s="4" t="s">
        <v>7</v>
      </c>
      <c r="E4" s="4" t="s">
        <v>5</v>
      </c>
      <c r="F4" s="4" t="s">
        <v>6</v>
      </c>
      <c r="G4" s="4" t="s">
        <v>7</v>
      </c>
      <c r="H4" s="4" t="s">
        <v>5</v>
      </c>
      <c r="I4" s="4" t="s">
        <v>6</v>
      </c>
      <c r="J4" s="4" t="s">
        <v>7</v>
      </c>
      <c r="K4" s="4" t="s">
        <v>5</v>
      </c>
      <c r="L4" s="4" t="s">
        <v>6</v>
      </c>
      <c r="M4" s="4" t="s">
        <v>7</v>
      </c>
      <c r="N4" s="4" t="s">
        <v>5</v>
      </c>
      <c r="O4" s="4" t="s">
        <v>6</v>
      </c>
      <c r="P4" s="4" t="s">
        <v>7</v>
      </c>
    </row>
    <row r="5" spans="1:16" ht="15">
      <c r="A5" s="6" t="s">
        <v>8</v>
      </c>
      <c r="B5" s="3">
        <v>3919</v>
      </c>
      <c r="C5" s="3">
        <v>22055</v>
      </c>
      <c r="D5" s="3" t="s">
        <v>9</v>
      </c>
      <c r="E5" s="3">
        <v>4215</v>
      </c>
      <c r="F5" s="3">
        <v>35275</v>
      </c>
      <c r="G5" s="3" t="s">
        <v>9</v>
      </c>
      <c r="H5" s="3">
        <v>2564</v>
      </c>
      <c r="I5" s="3">
        <v>50952</v>
      </c>
      <c r="J5" s="3" t="s">
        <v>9</v>
      </c>
      <c r="K5" s="3">
        <v>3833</v>
      </c>
      <c r="L5" s="3">
        <v>19777</v>
      </c>
      <c r="M5" s="3" t="s">
        <v>9</v>
      </c>
      <c r="N5" s="3">
        <f>B5+E5+H5+K5</f>
        <v>14531</v>
      </c>
      <c r="O5" s="3">
        <f>SUM(L5,I5,F5,C5)</f>
        <v>128059</v>
      </c>
      <c r="P5" s="3" t="s">
        <v>9</v>
      </c>
    </row>
    <row r="6" spans="1:16" ht="15">
      <c r="A6" s="6" t="s">
        <v>10</v>
      </c>
      <c r="B6" s="3">
        <v>817</v>
      </c>
      <c r="C6" s="3" t="s">
        <v>9</v>
      </c>
      <c r="D6" s="3">
        <v>3938</v>
      </c>
      <c r="E6" s="3">
        <v>1127</v>
      </c>
      <c r="F6" s="3" t="s">
        <v>9</v>
      </c>
      <c r="G6" s="3">
        <v>8563</v>
      </c>
      <c r="H6" s="3">
        <v>276</v>
      </c>
      <c r="I6" s="3" t="s">
        <v>9</v>
      </c>
      <c r="J6" s="3">
        <v>5239</v>
      </c>
      <c r="K6" s="3">
        <v>853</v>
      </c>
      <c r="L6" s="3" t="s">
        <v>9</v>
      </c>
      <c r="M6" s="3">
        <v>4453</v>
      </c>
      <c r="N6" s="3">
        <f>B6+E6+H6+K6</f>
        <v>3073</v>
      </c>
      <c r="O6" s="3">
        <f>SUM(L6,I6,F6,C6)</f>
        <v>0</v>
      </c>
      <c r="P6" s="3">
        <f>SUM(M6,J6,G6,D6)</f>
        <v>22193</v>
      </c>
    </row>
    <row r="7" spans="1:16" ht="15">
      <c r="A7" s="6" t="s">
        <v>11</v>
      </c>
      <c r="B7" s="3">
        <v>570</v>
      </c>
      <c r="C7" s="3">
        <v>4999</v>
      </c>
      <c r="D7" s="3">
        <v>2448</v>
      </c>
      <c r="E7" s="3">
        <v>859</v>
      </c>
      <c r="F7" s="3">
        <v>14210</v>
      </c>
      <c r="G7" s="3">
        <v>7766</v>
      </c>
      <c r="H7" s="3">
        <v>319</v>
      </c>
      <c r="I7" s="3">
        <v>14744</v>
      </c>
      <c r="J7" s="3">
        <v>6305</v>
      </c>
      <c r="K7" s="3">
        <v>770</v>
      </c>
      <c r="L7" s="3">
        <v>6260</v>
      </c>
      <c r="M7" s="3">
        <v>4175</v>
      </c>
      <c r="N7" s="3">
        <f>B7+E7+H7+K7</f>
        <v>2518</v>
      </c>
      <c r="O7" s="3">
        <f>SUM(L7,I7,F7,C7)</f>
        <v>40213</v>
      </c>
      <c r="P7" s="3">
        <f>SUM(M7,J7,G7,D7)</f>
        <v>20694</v>
      </c>
    </row>
    <row r="8" spans="1:16" ht="15">
      <c r="A8" s="6" t="s">
        <v>12</v>
      </c>
      <c r="B8" s="3">
        <f>SUM(B5:B7)</f>
        <v>5306</v>
      </c>
      <c r="C8" s="3">
        <f>SUM(C5:C7)</f>
        <v>27054</v>
      </c>
      <c r="D8" s="3">
        <f>SUM(D5:D7)</f>
        <v>6386</v>
      </c>
      <c r="E8" s="3">
        <f aca="true" t="shared" si="0" ref="E8:M8">SUM(E5:E7)</f>
        <v>6201</v>
      </c>
      <c r="F8" s="3">
        <f t="shared" si="0"/>
        <v>49485</v>
      </c>
      <c r="G8" s="3">
        <f t="shared" si="0"/>
        <v>16329</v>
      </c>
      <c r="H8" s="3">
        <f t="shared" si="0"/>
        <v>3159</v>
      </c>
      <c r="I8" s="3">
        <f t="shared" si="0"/>
        <v>65696</v>
      </c>
      <c r="J8" s="3">
        <f t="shared" si="0"/>
        <v>11544</v>
      </c>
      <c r="K8" s="3">
        <f t="shared" si="0"/>
        <v>5456</v>
      </c>
      <c r="L8" s="3">
        <f t="shared" si="0"/>
        <v>26037</v>
      </c>
      <c r="M8" s="3">
        <f t="shared" si="0"/>
        <v>8628</v>
      </c>
      <c r="N8" s="3">
        <f>SUM(N5:N7)</f>
        <v>20122</v>
      </c>
      <c r="O8" s="3">
        <f>SUM(O5:O7)</f>
        <v>168272</v>
      </c>
      <c r="P8" s="3">
        <f>SUM(P5:P7)</f>
        <v>42887</v>
      </c>
    </row>
    <row r="10" ht="15">
      <c r="P10" t="s">
        <v>13</v>
      </c>
    </row>
  </sheetData>
  <sheetProtection/>
  <mergeCells count="6">
    <mergeCell ref="N3:P3"/>
    <mergeCell ref="A3:A4"/>
    <mergeCell ref="B3:D3"/>
    <mergeCell ref="E3:G3"/>
    <mergeCell ref="H3:J3"/>
    <mergeCell ref="K3:M3"/>
  </mergeCells>
  <printOptions/>
  <pageMargins left="0.4330708661417323" right="0.1968503937007874" top="1.7322834645669292" bottom="0.7480314960629921" header="0.31496062992125984" footer="0.31496062992125984"/>
  <pageSetup horizontalDpi="200" verticalDpi="200" orientation="landscape" paperSize="9" scale="70" r:id="rId2"/>
  <headerFooter>
    <oddHeader>&amp;L&amp;G&amp;Restatistica.mediorural@xunta.es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2006-09-12T12:46:56Z</dcterms:created>
  <dcterms:modified xsi:type="dcterms:W3CDTF">2018-10-31T09:22:51Z</dcterms:modified>
  <cp:category/>
  <cp:version/>
  <cp:contentType/>
  <cp:contentStatus/>
</cp:coreProperties>
</file>