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945" windowWidth="10185" windowHeight="5325" activeTab="0"/>
  </bookViews>
  <sheets>
    <sheet name="MAQUINARIA 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<sst xmlns="http://schemas.openxmlformats.org/spreadsheetml/2006/main" count="56" uniqueCount="16">
  <si>
    <t>A CORUÑA</t>
  </si>
  <si>
    <t>Inscricións</t>
  </si>
  <si>
    <t>Tipo de maquinaria</t>
  </si>
  <si>
    <t>Tractores</t>
  </si>
  <si>
    <t>Motocultores</t>
  </si>
  <si>
    <t>Colleitadoras</t>
  </si>
  <si>
    <t>Outras máquinas</t>
  </si>
  <si>
    <t>LUGO</t>
  </si>
  <si>
    <t>OURENSE</t>
  </si>
  <si>
    <t>PONTEVEDRA</t>
  </si>
  <si>
    <t>GALICIA</t>
  </si>
  <si>
    <t>Existencias 31/12/2015</t>
  </si>
  <si>
    <t>Inscrición de maquinaria por provincias (2016)</t>
  </si>
  <si>
    <t>Altas 2016</t>
  </si>
  <si>
    <t>Baixas 2016</t>
  </si>
  <si>
    <t>Existencias 31/12/2016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</si>
</sst>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&quot;              &quot;"/>
    <numFmt numFmtId="165" formatCode="_-* #,##0&quot;        &quot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2" fillId="0" borderId="1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/>
    </xf>
    <xf numFmtId="164" fontId="1" fillId="33" borderId="19" xfId="0" applyNumberFormat="1" applyFont="1" applyFill="1" applyBorder="1" applyAlignment="1">
      <alignment horizontal="center"/>
    </xf>
    <xf numFmtId="164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164" fontId="1" fillId="35" borderId="20" xfId="0" applyNumberFormat="1" applyFont="1" applyFill="1" applyBorder="1" applyAlignment="1">
      <alignment horizontal="center"/>
    </xf>
    <xf numFmtId="164" fontId="1" fillId="35" borderId="19" xfId="0" applyNumberFormat="1" applyFont="1" applyFill="1" applyBorder="1" applyAlignment="1">
      <alignment horizontal="center"/>
    </xf>
    <xf numFmtId="164" fontId="1" fillId="35" borderId="15" xfId="0" applyNumberFormat="1" applyFont="1" applyFill="1" applyBorder="1" applyAlignment="1">
      <alignment horizontal="center"/>
    </xf>
    <xf numFmtId="164" fontId="1" fillId="35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H26" sqref="H26"/>
    </sheetView>
  </sheetViews>
  <sheetFormatPr defaultColWidth="11.421875" defaultRowHeight="12.75"/>
  <cols>
    <col min="1" max="1" width="20.8515625" style="1" customWidth="1"/>
    <col min="2" max="2" width="13.140625" style="1" customWidth="1"/>
    <col min="3" max="3" width="14.00390625" style="1" customWidth="1"/>
    <col min="4" max="4" width="13.8515625" style="1" customWidth="1"/>
    <col min="5" max="5" width="14.7109375" style="1" customWidth="1"/>
    <col min="6" max="16384" width="11.421875" style="1" customWidth="1"/>
  </cols>
  <sheetData>
    <row r="1" ht="12">
      <c r="A1" s="1" t="s">
        <v>12</v>
      </c>
    </row>
    <row r="2" ht="12">
      <c r="E2" s="23" t="s">
        <v>0</v>
      </c>
    </row>
    <row r="3" spans="1:5" ht="12.75" customHeight="1">
      <c r="A3" s="18" t="s">
        <v>1</v>
      </c>
      <c r="B3" s="20" t="s">
        <v>2</v>
      </c>
      <c r="C3" s="20"/>
      <c r="D3" s="20"/>
      <c r="E3" s="20"/>
    </row>
    <row r="4" spans="1:5" ht="12">
      <c r="A4" s="19"/>
      <c r="B4" s="24" t="s">
        <v>3</v>
      </c>
      <c r="C4" s="24" t="s">
        <v>4</v>
      </c>
      <c r="D4" s="25" t="s">
        <v>5</v>
      </c>
      <c r="E4" s="25" t="s">
        <v>6</v>
      </c>
    </row>
    <row r="5" spans="1:5" ht="12">
      <c r="A5" s="2" t="s">
        <v>11</v>
      </c>
      <c r="B5" s="11">
        <v>55982</v>
      </c>
      <c r="C5" s="11">
        <v>17371</v>
      </c>
      <c r="D5" s="11">
        <v>506</v>
      </c>
      <c r="E5" s="12">
        <v>264</v>
      </c>
    </row>
    <row r="6" spans="1:5" ht="12">
      <c r="A6" s="5" t="s">
        <v>13</v>
      </c>
      <c r="B6" s="3">
        <v>1683</v>
      </c>
      <c r="C6" s="3">
        <v>122</v>
      </c>
      <c r="D6" s="4">
        <v>39</v>
      </c>
      <c r="E6" s="4">
        <v>31</v>
      </c>
    </row>
    <row r="7" spans="1:5" s="6" customFormat="1" ht="12">
      <c r="A7" s="5" t="s">
        <v>14</v>
      </c>
      <c r="B7" s="3">
        <v>1162</v>
      </c>
      <c r="C7" s="3">
        <v>109</v>
      </c>
      <c r="D7" s="4">
        <v>19</v>
      </c>
      <c r="E7" s="4">
        <v>13</v>
      </c>
    </row>
    <row r="8" spans="1:5" ht="12">
      <c r="A8" s="7" t="s">
        <v>15</v>
      </c>
      <c r="B8" s="8">
        <f>B5-B7+B6</f>
        <v>56503</v>
      </c>
      <c r="C8" s="8">
        <f>C5-C7+C6</f>
        <v>17384</v>
      </c>
      <c r="D8" s="8">
        <f>D5-D7+D6</f>
        <v>526</v>
      </c>
      <c r="E8" s="10">
        <f>E5-E7+E6</f>
        <v>282</v>
      </c>
    </row>
    <row r="9" spans="2:5" ht="12">
      <c r="B9" s="9"/>
      <c r="C9" s="9"/>
      <c r="E9" s="22" t="s">
        <v>7</v>
      </c>
    </row>
    <row r="10" spans="1:5" ht="12.75" customHeight="1">
      <c r="A10" s="18" t="s">
        <v>1</v>
      </c>
      <c r="B10" s="21" t="s">
        <v>2</v>
      </c>
      <c r="C10" s="21"/>
      <c r="D10" s="21"/>
      <c r="E10" s="21"/>
    </row>
    <row r="11" spans="1:5" ht="12">
      <c r="A11" s="19"/>
      <c r="B11" s="26" t="s">
        <v>3</v>
      </c>
      <c r="C11" s="26" t="s">
        <v>4</v>
      </c>
      <c r="D11" s="27" t="s">
        <v>5</v>
      </c>
      <c r="E11" s="25" t="s">
        <v>6</v>
      </c>
    </row>
    <row r="12" spans="1:5" ht="12">
      <c r="A12" s="2" t="s">
        <v>11</v>
      </c>
      <c r="B12" s="11">
        <v>53232</v>
      </c>
      <c r="C12" s="11">
        <v>27290</v>
      </c>
      <c r="D12" s="12">
        <v>680</v>
      </c>
      <c r="E12" s="12">
        <v>322</v>
      </c>
    </row>
    <row r="13" spans="1:5" ht="12">
      <c r="A13" s="5" t="s">
        <v>13</v>
      </c>
      <c r="B13" s="4">
        <v>1628</v>
      </c>
      <c r="C13" s="4">
        <v>160</v>
      </c>
      <c r="D13" s="4">
        <v>56</v>
      </c>
      <c r="E13" s="4">
        <v>37</v>
      </c>
    </row>
    <row r="14" spans="1:5" ht="12">
      <c r="A14" s="5" t="s">
        <v>14</v>
      </c>
      <c r="B14" s="3">
        <v>1251</v>
      </c>
      <c r="C14" s="3">
        <v>177</v>
      </c>
      <c r="D14" s="4">
        <v>33</v>
      </c>
      <c r="E14" s="4">
        <v>5</v>
      </c>
    </row>
    <row r="15" spans="1:5" ht="12">
      <c r="A15" s="7" t="s">
        <v>15</v>
      </c>
      <c r="B15" s="8">
        <f>B12-B14+B13</f>
        <v>53609</v>
      </c>
      <c r="C15" s="8">
        <f>C12-C14+C13</f>
        <v>27273</v>
      </c>
      <c r="D15" s="8">
        <f>D12-D14+D13</f>
        <v>703</v>
      </c>
      <c r="E15" s="10">
        <f>E12-E14+E13</f>
        <v>354</v>
      </c>
    </row>
    <row r="16" spans="2:5" ht="12">
      <c r="B16" s="9"/>
      <c r="C16" s="9"/>
      <c r="E16" s="22" t="s">
        <v>8</v>
      </c>
    </row>
    <row r="17" spans="1:5" ht="12.75" customHeight="1">
      <c r="A17" s="18" t="s">
        <v>1</v>
      </c>
      <c r="B17" s="21" t="s">
        <v>2</v>
      </c>
      <c r="C17" s="21"/>
      <c r="D17" s="21"/>
      <c r="E17" s="21"/>
    </row>
    <row r="18" spans="1:5" ht="12">
      <c r="A18" s="19"/>
      <c r="B18" s="26" t="s">
        <v>3</v>
      </c>
      <c r="C18" s="26" t="s">
        <v>4</v>
      </c>
      <c r="D18" s="27" t="s">
        <v>5</v>
      </c>
      <c r="E18" s="25" t="s">
        <v>6</v>
      </c>
    </row>
    <row r="19" spans="1:5" ht="12">
      <c r="A19" s="2" t="s">
        <v>11</v>
      </c>
      <c r="B19" s="11">
        <v>22402</v>
      </c>
      <c r="C19" s="11">
        <v>9228</v>
      </c>
      <c r="D19" s="11">
        <v>187</v>
      </c>
      <c r="E19" s="12">
        <v>116</v>
      </c>
    </row>
    <row r="20" spans="1:5" ht="12">
      <c r="A20" s="5" t="s">
        <v>13</v>
      </c>
      <c r="B20" s="3">
        <v>740</v>
      </c>
      <c r="C20" s="3">
        <v>66</v>
      </c>
      <c r="D20" s="3">
        <v>6</v>
      </c>
      <c r="E20" s="4">
        <v>5</v>
      </c>
    </row>
    <row r="21" spans="1:5" ht="12">
      <c r="A21" s="5" t="s">
        <v>14</v>
      </c>
      <c r="B21" s="3">
        <v>417</v>
      </c>
      <c r="C21" s="3">
        <v>51</v>
      </c>
      <c r="D21" s="3">
        <v>4</v>
      </c>
      <c r="E21" s="4">
        <v>2</v>
      </c>
    </row>
    <row r="22" spans="1:5" ht="12">
      <c r="A22" s="7" t="s">
        <v>15</v>
      </c>
      <c r="B22" s="8">
        <f>B19-B21+B20</f>
        <v>22725</v>
      </c>
      <c r="C22" s="8">
        <f>C19-C21+C20</f>
        <v>9243</v>
      </c>
      <c r="D22" s="8">
        <f>D19-D21+D20</f>
        <v>189</v>
      </c>
      <c r="E22" s="10">
        <f>E19-E21+E20</f>
        <v>119</v>
      </c>
    </row>
    <row r="23" spans="2:5" ht="12">
      <c r="B23" s="9"/>
      <c r="C23" s="9"/>
      <c r="E23" s="22" t="s">
        <v>9</v>
      </c>
    </row>
    <row r="24" spans="1:5" ht="12.75" customHeight="1">
      <c r="A24" s="18" t="s">
        <v>1</v>
      </c>
      <c r="B24" s="21" t="s">
        <v>2</v>
      </c>
      <c r="C24" s="21"/>
      <c r="D24" s="21"/>
      <c r="E24" s="21"/>
    </row>
    <row r="25" spans="1:5" ht="12">
      <c r="A25" s="19"/>
      <c r="B25" s="26" t="s">
        <v>3</v>
      </c>
      <c r="C25" s="26" t="s">
        <v>4</v>
      </c>
      <c r="D25" s="27" t="s">
        <v>5</v>
      </c>
      <c r="E25" s="25" t="s">
        <v>6</v>
      </c>
    </row>
    <row r="26" spans="1:5" ht="12">
      <c r="A26" s="2" t="s">
        <v>11</v>
      </c>
      <c r="B26" s="11">
        <v>29659</v>
      </c>
      <c r="C26" s="11">
        <v>20348</v>
      </c>
      <c r="D26" s="12">
        <v>78</v>
      </c>
      <c r="E26" s="12">
        <v>269</v>
      </c>
    </row>
    <row r="27" spans="1:7" ht="12">
      <c r="A27" s="5" t="s">
        <v>13</v>
      </c>
      <c r="B27" s="3">
        <v>1052</v>
      </c>
      <c r="C27" s="3">
        <v>378</v>
      </c>
      <c r="D27" s="4">
        <v>3</v>
      </c>
      <c r="E27" s="4">
        <v>12</v>
      </c>
      <c r="G27" s="17"/>
    </row>
    <row r="28" spans="1:5" ht="12">
      <c r="A28" s="5" t="s">
        <v>14</v>
      </c>
      <c r="B28" s="3">
        <v>700</v>
      </c>
      <c r="C28" s="3">
        <v>192</v>
      </c>
      <c r="D28" s="4">
        <v>1</v>
      </c>
      <c r="E28" s="4">
        <v>7</v>
      </c>
    </row>
    <row r="29" spans="1:5" ht="12">
      <c r="A29" s="7" t="s">
        <v>15</v>
      </c>
      <c r="B29" s="8">
        <f>B26-B28+B27</f>
        <v>30011</v>
      </c>
      <c r="C29" s="8">
        <f>C26-C28+C27</f>
        <v>20534</v>
      </c>
      <c r="D29" s="10">
        <f>D26-D28+D27</f>
        <v>80</v>
      </c>
      <c r="E29" s="10">
        <f>E26-E28+E27</f>
        <v>274</v>
      </c>
    </row>
    <row r="30" spans="2:5" ht="12">
      <c r="B30" s="9"/>
      <c r="C30" s="9"/>
      <c r="E30" s="22" t="s">
        <v>10</v>
      </c>
    </row>
    <row r="31" spans="1:5" ht="12.75" customHeight="1">
      <c r="A31" s="18" t="s">
        <v>1</v>
      </c>
      <c r="B31" s="21" t="s">
        <v>2</v>
      </c>
      <c r="C31" s="21"/>
      <c r="D31" s="21"/>
      <c r="E31" s="21"/>
    </row>
    <row r="32" spans="1:5" ht="12">
      <c r="A32" s="19"/>
      <c r="B32" s="28" t="s">
        <v>3</v>
      </c>
      <c r="C32" s="28" t="s">
        <v>4</v>
      </c>
      <c r="D32" s="29" t="s">
        <v>5</v>
      </c>
      <c r="E32" s="25" t="s">
        <v>6</v>
      </c>
    </row>
    <row r="33" spans="1:5" ht="12">
      <c r="A33" s="2" t="s">
        <v>11</v>
      </c>
      <c r="B33" s="12">
        <f aca="true" t="shared" si="0" ref="B33:E34">B5+B12+B19+B26</f>
        <v>161275</v>
      </c>
      <c r="C33" s="12">
        <f t="shared" si="0"/>
        <v>74237</v>
      </c>
      <c r="D33" s="13">
        <f t="shared" si="0"/>
        <v>1451</v>
      </c>
      <c r="E33" s="13">
        <f t="shared" si="0"/>
        <v>971</v>
      </c>
    </row>
    <row r="34" spans="1:5" ht="12">
      <c r="A34" s="5" t="s">
        <v>13</v>
      </c>
      <c r="B34" s="4">
        <f t="shared" si="0"/>
        <v>5103</v>
      </c>
      <c r="C34" s="4">
        <f t="shared" si="0"/>
        <v>726</v>
      </c>
      <c r="D34" s="14">
        <f t="shared" si="0"/>
        <v>104</v>
      </c>
      <c r="E34" s="14">
        <f t="shared" si="0"/>
        <v>85</v>
      </c>
    </row>
    <row r="35" spans="1:5" ht="12">
      <c r="A35" s="5" t="s">
        <v>14</v>
      </c>
      <c r="B35" s="4">
        <f aca="true" t="shared" si="1" ref="B35:E36">B7+B14+B21+B28</f>
        <v>3530</v>
      </c>
      <c r="C35" s="4">
        <f t="shared" si="1"/>
        <v>529</v>
      </c>
      <c r="D35" s="14">
        <f t="shared" si="1"/>
        <v>57</v>
      </c>
      <c r="E35" s="14">
        <f t="shared" si="1"/>
        <v>27</v>
      </c>
    </row>
    <row r="36" spans="1:5" ht="12">
      <c r="A36" s="7" t="s">
        <v>15</v>
      </c>
      <c r="B36" s="10">
        <f t="shared" si="1"/>
        <v>162848</v>
      </c>
      <c r="C36" s="10">
        <f t="shared" si="1"/>
        <v>74434</v>
      </c>
      <c r="D36" s="15">
        <f t="shared" si="1"/>
        <v>1498</v>
      </c>
      <c r="E36" s="15">
        <f t="shared" si="1"/>
        <v>1029</v>
      </c>
    </row>
    <row r="39" spans="2:4" ht="12">
      <c r="B39" s="16"/>
      <c r="C39" s="16"/>
      <c r="D39" s="16"/>
    </row>
  </sheetData>
  <sheetProtection/>
  <mergeCells count="10">
    <mergeCell ref="B31:E31"/>
    <mergeCell ref="B3:E3"/>
    <mergeCell ref="B10:E10"/>
    <mergeCell ref="B17:E17"/>
    <mergeCell ref="B24:E24"/>
    <mergeCell ref="A3:A4"/>
    <mergeCell ref="A10:A11"/>
    <mergeCell ref="A17:A18"/>
    <mergeCell ref="A24:A25"/>
    <mergeCell ref="A31:A32"/>
  </mergeCells>
  <printOptions horizontalCentered="1" verticalCentered="1"/>
  <pageMargins left="0.984251968503937" right="0.7480314960629921" top="0.7480314960629921" bottom="0.984251968503937" header="0.5118110236220472" footer="0.5118110236220472"/>
  <pageSetup horizontalDpi="300" verticalDpi="300" orientation="landscape" paperSize="9" r:id="rId2"/>
  <headerFooter alignWithMargins="0">
    <oddHeader>&amp;L&amp;G&amp;Restatistica.mediorural@xunta.es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Collazo Mosquera, Mari Carmen</dc:creator>
  <cp:keywords/>
  <dc:description/>
  <cp:lastModifiedBy>Gómez Rozados, Oscar</cp:lastModifiedBy>
  <cp:lastPrinted>2018-11-06T12:09:19Z</cp:lastPrinted>
  <dcterms:created xsi:type="dcterms:W3CDTF">2009-01-27T12:56:27Z</dcterms:created>
  <dcterms:modified xsi:type="dcterms:W3CDTF">2018-11-06T12:10:20Z</dcterms:modified>
  <cp:category/>
  <cp:version/>
  <cp:contentType/>
  <cp:contentStatus/>
</cp:coreProperties>
</file>