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1. BOVINO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<sst xmlns="http://schemas.openxmlformats.org/spreadsheetml/2006/main" count="50" uniqueCount="24">
  <si>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Cabezas sacrificadas</t>
  </si>
  <si>
    <t>Provincia</t>
  </si>
  <si>
    <t>Becerros (1)</t>
  </si>
  <si>
    <t>Xovencas (2)</t>
  </si>
  <si>
    <t>Vacas (3)</t>
  </si>
  <si>
    <t>Touros (4)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</si>
  <si>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</si>
  <si>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</si>
  <si>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</si>
  <si>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</si>
  <si>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</si>
  <si>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</si>
  <si>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</si>
  <si>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</si>
  <si>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(1)</t>
  </si>
  <si>
    <t>Machos e femias de menos de 170 Kg canal</t>
  </si>
  <si>
    <t>(2)</t>
  </si>
  <si>
    <t>Femias de máis de 170 Kg canal que nunca pariron</t>
  </si>
  <si>
    <t>(3)</t>
  </si>
  <si>
    <t>Femias que xa pariron algunha vez</t>
  </si>
  <si>
    <t>(4)</t>
  </si>
  <si>
    <t>Machos de máis de 170 Kg canal</t>
  </si>
  <si>
    <t>-</t>
  </si>
  <si>
    <t>Carne. Bovino (2016)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</si>
</sst>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_-* #,##0.000\ _P_t_a_-;\-* #,##0.000\ _P_t_a_-;_-* &quot;-&quot;??\ _P_t_a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left"/>
    </xf>
    <xf numFmtId="175" fontId="2" fillId="4" borderId="11" xfId="0" applyNumberFormat="1" applyFont="1" applyFill="1" applyBorder="1" applyAlignment="1">
      <alignment horizontal="center"/>
    </xf>
    <xf numFmtId="173" fontId="0" fillId="0" borderId="0" xfId="46" applyFont="1" applyAlignment="1">
      <alignment/>
    </xf>
    <xf numFmtId="177" fontId="0" fillId="0" borderId="0" xfId="46" applyNumberFormat="1" applyFont="1" applyAlignment="1">
      <alignment/>
    </xf>
    <xf numFmtId="178" fontId="0" fillId="0" borderId="0" xfId="46" applyNumberFormat="1" applyFont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9" max="9" width="13.7109375" style="0" bestFit="1" customWidth="1"/>
    <col min="10" max="10" width="14.7109375" style="0" bestFit="1" customWidth="1"/>
    <col min="12" max="13" width="13.7109375" style="0" bestFit="1" customWidth="1"/>
  </cols>
  <sheetData>
    <row r="3" ht="12.75">
      <c r="A3" s="12" t="s">
        <v>23</v>
      </c>
    </row>
    <row r="5" spans="2:7" ht="12.75">
      <c r="B5" s="25" t="s">
        <v>1</v>
      </c>
      <c r="C5" s="27" t="s">
        <v>0</v>
      </c>
      <c r="D5" s="27"/>
      <c r="E5" s="27"/>
      <c r="F5" s="27"/>
      <c r="G5" s="27"/>
    </row>
    <row r="6" spans="2:7" ht="12.75">
      <c r="B6" s="26"/>
      <c r="C6" s="29" t="s">
        <v>2</v>
      </c>
      <c r="D6" s="29" t="s">
        <v>3</v>
      </c>
      <c r="E6" s="29" t="s">
        <v>4</v>
      </c>
      <c r="F6" s="29" t="s">
        <v>5</v>
      </c>
      <c r="G6" s="28" t="s">
        <v>6</v>
      </c>
    </row>
    <row r="7" spans="2:7" ht="12.75">
      <c r="B7" s="19" t="s">
        <v>7</v>
      </c>
      <c r="C7" s="13">
        <v>48366</v>
      </c>
      <c r="D7" s="13">
        <v>1754</v>
      </c>
      <c r="E7" s="13">
        <v>45188</v>
      </c>
      <c r="F7" s="13">
        <v>2534</v>
      </c>
      <c r="G7" s="13">
        <f>SUM(C7:F7)</f>
        <v>97842</v>
      </c>
    </row>
    <row r="8" spans="2:7" ht="12.75">
      <c r="B8" s="19" t="s">
        <v>8</v>
      </c>
      <c r="C8" s="13">
        <v>77890</v>
      </c>
      <c r="D8" s="13">
        <v>8755</v>
      </c>
      <c r="E8" s="13">
        <v>30655</v>
      </c>
      <c r="F8" s="13">
        <v>4751</v>
      </c>
      <c r="G8" s="13">
        <f>SUM(C8:F8)</f>
        <v>122051</v>
      </c>
    </row>
    <row r="9" spans="2:13" ht="12.75">
      <c r="B9" s="19" t="s">
        <v>9</v>
      </c>
      <c r="C9" s="13">
        <v>40979</v>
      </c>
      <c r="D9" s="13">
        <v>3579</v>
      </c>
      <c r="E9" s="13">
        <v>6717</v>
      </c>
      <c r="F9" s="13">
        <v>659</v>
      </c>
      <c r="G9" s="13">
        <f>SUM(C9:F9)</f>
        <v>51934</v>
      </c>
      <c r="I9" s="22"/>
      <c r="J9" s="23"/>
      <c r="L9" s="21"/>
      <c r="M9" s="21"/>
    </row>
    <row r="10" spans="2:7" ht="12.75">
      <c r="B10" s="19" t="s">
        <v>10</v>
      </c>
      <c r="C10" s="13">
        <v>48825</v>
      </c>
      <c r="D10" s="13">
        <v>10950</v>
      </c>
      <c r="E10" s="13">
        <v>53157</v>
      </c>
      <c r="F10" s="13">
        <v>2675</v>
      </c>
      <c r="G10" s="13">
        <f>SUM(C10:F10)</f>
        <v>115607</v>
      </c>
    </row>
    <row r="11" spans="2:7" ht="12.75">
      <c r="B11" s="19" t="s">
        <v>11</v>
      </c>
      <c r="C11" s="14">
        <f>SUM(C7:C10)</f>
        <v>216060</v>
      </c>
      <c r="D11" s="14">
        <f>SUM(D7:D10)</f>
        <v>25038</v>
      </c>
      <c r="E11" s="14">
        <f>SUM(E7:E10)</f>
        <v>135717</v>
      </c>
      <c r="F11" s="14">
        <f>SUM(F7:F10)</f>
        <v>10619</v>
      </c>
      <c r="G11" s="14">
        <f>SUM(G7:G10)</f>
        <v>387434</v>
      </c>
    </row>
    <row r="12" spans="3:7" ht="12.75">
      <c r="C12" s="10"/>
      <c r="D12" s="10"/>
      <c r="E12" s="10"/>
      <c r="F12" s="10"/>
      <c r="G12" s="11"/>
    </row>
    <row r="13" spans="3:7" ht="12.75">
      <c r="C13" s="10"/>
      <c r="D13" s="10"/>
      <c r="E13" s="10"/>
      <c r="F13" s="10"/>
      <c r="G13" s="10"/>
    </row>
    <row r="14" spans="2:7" ht="12.75">
      <c r="B14" s="25" t="s">
        <v>1</v>
      </c>
      <c r="C14" s="27" t="s">
        <v>12</v>
      </c>
      <c r="D14" s="27"/>
      <c r="E14" s="27"/>
      <c r="F14" s="27"/>
      <c r="G14" s="27"/>
    </row>
    <row r="15" spans="2:7" ht="12.75">
      <c r="B15" s="26"/>
      <c r="C15" s="20" t="s">
        <v>2</v>
      </c>
      <c r="D15" s="20" t="s">
        <v>3</v>
      </c>
      <c r="E15" s="20" t="s">
        <v>4</v>
      </c>
      <c r="F15" s="20" t="s">
        <v>5</v>
      </c>
      <c r="G15" s="28" t="s">
        <v>6</v>
      </c>
    </row>
    <row r="16" spans="2:10" ht="12.75">
      <c r="B16" s="19" t="s">
        <v>7</v>
      </c>
      <c r="C16" s="15">
        <v>10599.43</v>
      </c>
      <c r="D16" s="15">
        <v>395.67</v>
      </c>
      <c r="E16" s="15">
        <v>13229.15</v>
      </c>
      <c r="F16" s="15">
        <v>949.95</v>
      </c>
      <c r="G16" s="15">
        <f>SUM(C16:F16)</f>
        <v>25174.2</v>
      </c>
      <c r="J16" s="24"/>
    </row>
    <row r="17" spans="2:10" ht="12.75">
      <c r="B17" s="19" t="s">
        <v>8</v>
      </c>
      <c r="C17" s="15">
        <v>17228.22</v>
      </c>
      <c r="D17" s="15">
        <v>2176.29</v>
      </c>
      <c r="E17" s="15">
        <v>9515.65</v>
      </c>
      <c r="F17" s="15">
        <v>1451.28</v>
      </c>
      <c r="G17" s="15">
        <f>SUM(C17:F17)</f>
        <v>30371.440000000002</v>
      </c>
      <c r="J17" s="24"/>
    </row>
    <row r="18" spans="2:13" ht="12.75">
      <c r="B18" s="19" t="s">
        <v>9</v>
      </c>
      <c r="C18" s="15">
        <v>7914.66</v>
      </c>
      <c r="D18" s="15">
        <v>729.47</v>
      </c>
      <c r="E18" s="15">
        <v>1551.87</v>
      </c>
      <c r="F18" s="15">
        <v>208.88</v>
      </c>
      <c r="G18" s="15">
        <f>SUM(C18:F18)</f>
        <v>10404.88</v>
      </c>
      <c r="I18" s="21"/>
      <c r="J18" s="21"/>
      <c r="L18" s="21"/>
      <c r="M18" s="21"/>
    </row>
    <row r="19" spans="2:7" ht="12.75">
      <c r="B19" s="19" t="s">
        <v>10</v>
      </c>
      <c r="C19" s="15">
        <v>9181.49</v>
      </c>
      <c r="D19" s="15">
        <v>2443.69</v>
      </c>
      <c r="E19" s="15">
        <v>15982.43</v>
      </c>
      <c r="F19" s="15">
        <v>1016.96</v>
      </c>
      <c r="G19" s="15">
        <f>SUM(C19:F19)</f>
        <v>28624.57</v>
      </c>
    </row>
    <row r="20" spans="2:8" ht="12.75">
      <c r="B20" s="19" t="s">
        <v>11</v>
      </c>
      <c r="C20" s="16">
        <f>SUM(C16:C19)</f>
        <v>44923.799999999996</v>
      </c>
      <c r="D20" s="16">
        <f>SUM(D16:D19)</f>
        <v>5745.120000000001</v>
      </c>
      <c r="E20" s="16">
        <f>SUM(E16:E19)</f>
        <v>40279.1</v>
      </c>
      <c r="F20" s="16">
        <f>SUM(F16:F19)</f>
        <v>3627.07</v>
      </c>
      <c r="G20" s="16">
        <f>SUM(G16:G19)</f>
        <v>94575.09</v>
      </c>
      <c r="H20" s="9"/>
    </row>
    <row r="21" spans="3:7" ht="12.75">
      <c r="C21" s="10"/>
      <c r="D21" s="10"/>
      <c r="E21" s="10"/>
      <c r="F21" s="10"/>
      <c r="G21" s="10"/>
    </row>
    <row r="22" spans="3:7" ht="12.75">
      <c r="C22" s="10"/>
      <c r="D22" s="10"/>
      <c r="E22" s="10"/>
      <c r="F22" s="10"/>
      <c r="G22" s="10"/>
    </row>
    <row r="23" spans="2:7" ht="12.75">
      <c r="B23" s="25" t="s">
        <v>1</v>
      </c>
      <c r="C23" s="27" t="s">
        <v>13</v>
      </c>
      <c r="D23" s="27"/>
      <c r="E23" s="27"/>
      <c r="F23" s="27"/>
      <c r="G23" s="27"/>
    </row>
    <row r="24" spans="2:7" ht="12.75">
      <c r="B24" s="26"/>
      <c r="C24" s="20" t="s">
        <v>2</v>
      </c>
      <c r="D24" s="20" t="s">
        <v>3</v>
      </c>
      <c r="E24" s="20" t="s">
        <v>4</v>
      </c>
      <c r="F24" s="20" t="s">
        <v>5</v>
      </c>
      <c r="G24" s="28" t="s">
        <v>6</v>
      </c>
    </row>
    <row r="25" spans="2:7" ht="12.75">
      <c r="B25" s="19" t="s">
        <v>7</v>
      </c>
      <c r="C25" s="17">
        <f>C16*1000/C7</f>
        <v>219.15043625687466</v>
      </c>
      <c r="D25" s="17">
        <f>D16*1000/D7</f>
        <v>225.58152793614596</v>
      </c>
      <c r="E25" s="17">
        <f>E16*1000/E7</f>
        <v>292.75803310613435</v>
      </c>
      <c r="F25" s="17">
        <f>F16*1000/F7</f>
        <v>374.88161010260455</v>
      </c>
      <c r="G25" s="18" t="s">
        <v>22</v>
      </c>
    </row>
    <row r="26" spans="2:7" ht="12.75">
      <c r="B26" s="19" t="s">
        <v>8</v>
      </c>
      <c r="C26" s="17">
        <f aca="true" t="shared" si="0" ref="C26:F28">C17*1000/C8</f>
        <v>221.18654512774427</v>
      </c>
      <c r="D26" s="17">
        <f t="shared" si="0"/>
        <v>248.57681324957167</v>
      </c>
      <c r="E26" s="17">
        <f t="shared" si="0"/>
        <v>310.4110259337792</v>
      </c>
      <c r="F26" s="17">
        <f t="shared" si="0"/>
        <v>305.4683224584298</v>
      </c>
      <c r="G26" s="18" t="s">
        <v>22</v>
      </c>
    </row>
    <row r="27" spans="2:7" ht="12.75">
      <c r="B27" s="19" t="s">
        <v>9</v>
      </c>
      <c r="C27" s="17">
        <f t="shared" si="0"/>
        <v>193.1394128700066</v>
      </c>
      <c r="D27" s="17">
        <f t="shared" si="0"/>
        <v>203.81950265437274</v>
      </c>
      <c r="E27" s="17">
        <f t="shared" si="0"/>
        <v>231.03617686467172</v>
      </c>
      <c r="F27" s="17">
        <f t="shared" si="0"/>
        <v>316.9650986342944</v>
      </c>
      <c r="G27" s="18" t="s">
        <v>22</v>
      </c>
    </row>
    <row r="28" spans="2:7" ht="12.75">
      <c r="B28" s="19" t="s">
        <v>10</v>
      </c>
      <c r="C28" s="17">
        <f t="shared" si="0"/>
        <v>188.0489503328213</v>
      </c>
      <c r="D28" s="17">
        <f t="shared" si="0"/>
        <v>223.16803652968036</v>
      </c>
      <c r="E28" s="17">
        <f t="shared" si="0"/>
        <v>300.6646349493011</v>
      </c>
      <c r="F28" s="17">
        <f t="shared" si="0"/>
        <v>380.17196261682244</v>
      </c>
      <c r="G28" s="18" t="s">
        <v>22</v>
      </c>
    </row>
    <row r="29" spans="2:7" ht="12.75">
      <c r="B29" s="19" t="s">
        <v>11</v>
      </c>
      <c r="C29" s="17">
        <f>C20*1000/C11</f>
        <v>207.9227992224382</v>
      </c>
      <c r="D29" s="17">
        <f>D20*1000/D11</f>
        <v>229.45602683920444</v>
      </c>
      <c r="E29" s="17">
        <f>E20*1000/E11</f>
        <v>296.7874326723992</v>
      </c>
      <c r="F29" s="17">
        <f>F20*1000/F11</f>
        <v>341.56417741783594</v>
      </c>
      <c r="G29" s="17" t="s">
        <v>22</v>
      </c>
    </row>
    <row r="31" spans="3:6" ht="12.75">
      <c r="C31" s="1" t="s">
        <v>14</v>
      </c>
      <c r="D31" s="2" t="s">
        <v>15</v>
      </c>
      <c r="E31" s="3"/>
      <c r="F31" s="3"/>
    </row>
    <row r="32" spans="3:6" ht="12.75">
      <c r="C32" s="1" t="s">
        <v>16</v>
      </c>
      <c r="D32" s="2" t="s">
        <v>17</v>
      </c>
      <c r="E32" s="3"/>
      <c r="F32" s="3"/>
    </row>
    <row r="33" spans="3:6" ht="12.75">
      <c r="C33" s="1" t="s">
        <v>18</v>
      </c>
      <c r="D33" s="2" t="s">
        <v>19</v>
      </c>
      <c r="E33" s="4"/>
      <c r="F33" s="4"/>
    </row>
    <row r="34" spans="3:6" ht="12.75">
      <c r="C34" s="1" t="s">
        <v>20</v>
      </c>
      <c r="D34" s="2" t="s">
        <v>21</v>
      </c>
      <c r="E34" s="5"/>
      <c r="F34" s="5"/>
    </row>
    <row r="35" spans="3:6" ht="12.75">
      <c r="C35" s="6"/>
      <c r="D35" s="7"/>
      <c r="E35" s="8"/>
      <c r="F35" s="8"/>
    </row>
  </sheetData>
  <sheetProtection/>
  <mergeCells count="6">
    <mergeCell ref="C5:G5"/>
    <mergeCell ref="C14:G14"/>
    <mergeCell ref="C23:G23"/>
    <mergeCell ref="B5:B6"/>
    <mergeCell ref="B14:B15"/>
    <mergeCell ref="B23:B24"/>
  </mergeCells>
  <printOptions/>
  <pageMargins left="0.7480314960629921" right="0.7480314960629921" top="1.4566929133858268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Gómez Rozados, Oscar</cp:lastModifiedBy>
  <cp:lastPrinted>2012-04-23T11:33:51Z</cp:lastPrinted>
  <dcterms:created xsi:type="dcterms:W3CDTF">2005-09-27T10:59:54Z</dcterms:created>
  <dcterms:modified xsi:type="dcterms:W3CDTF">2018-10-09T09:50:10Z</dcterms:modified>
  <cp:category/>
  <cp:version/>
  <cp:contentType/>
  <cp:contentStatus/>
</cp:coreProperties>
</file>