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4.2.2. PORCINO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<sst xmlns="http://schemas.openxmlformats.org/spreadsheetml/2006/main" count="36" uniqueCount="14">
  <si>
    <t>Cabezas sacrificadas</t>
  </si>
  <si>
    <t>Provincia</t>
  </si>
  <si>
    <t>Leitóns</t>
  </si>
  <si>
    <t>Resto porcino</t>
  </si>
  <si>
    <t>Total</t>
  </si>
  <si>
    <t>A Coruña</t>
  </si>
  <si>
    <t>Lugo</t>
  </si>
  <si>
    <t>Ourense</t>
  </si>
  <si>
    <t>Pontevedra</t>
  </si>
  <si>
    <t>Galicia</t>
  </si>
  <si>
    <t>Produción de carne en tm</t>
  </si>
  <si>
    <t>Peso canal medio en kg</t>
  </si>
  <si>
    <t>-</t>
  </si>
  <si>
    <t>Carne. Porcino (2016)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</si>
</sst>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0.0"/>
    <numFmt numFmtId="175" formatCode="0.000"/>
    <numFmt numFmtId="176" formatCode="_-* #,##0.000\ _P_t_a_-;\-* #,##0.000\ _P_t_a_-;_-* &quot;-&quot;??\ _P_t_a_-;_-@_-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3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3" fontId="1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74" fontId="2" fillId="4" borderId="10" xfId="0" applyNumberFormat="1" applyFont="1" applyFill="1" applyBorder="1" applyAlignment="1">
      <alignment horizontal="left"/>
    </xf>
    <xf numFmtId="174" fontId="2" fillId="4" borderId="11" xfId="0" applyNumberFormat="1" applyFont="1" applyFill="1" applyBorder="1" applyAlignment="1">
      <alignment horizontal="center"/>
    </xf>
    <xf numFmtId="176" fontId="0" fillId="0" borderId="0" xfId="46" applyNumberFormat="1" applyFont="1" applyAlignment="1">
      <alignment/>
    </xf>
    <xf numFmtId="176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174" fontId="2" fillId="33" borderId="11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9"/>
  <sheetViews>
    <sheetView tabSelected="1" zoomScalePageLayoutView="0" workbookViewId="0" topLeftCell="A1">
      <selection activeCell="G25" sqref="G25"/>
    </sheetView>
  </sheetViews>
  <sheetFormatPr defaultColWidth="11.421875" defaultRowHeight="12.75"/>
  <cols>
    <col min="4" max="4" width="11.8515625" style="0" customWidth="1"/>
    <col min="12" max="13" width="14.7109375" style="0" bestFit="1" customWidth="1"/>
  </cols>
  <sheetData>
    <row r="3" ht="12.75">
      <c r="A3" s="4" t="s">
        <v>13</v>
      </c>
    </row>
    <row r="5" spans="2:5" ht="12.75">
      <c r="B5" s="15" t="s">
        <v>1</v>
      </c>
      <c r="C5" s="17" t="s">
        <v>0</v>
      </c>
      <c r="D5" s="17"/>
      <c r="E5" s="17"/>
    </row>
    <row r="6" spans="2:5" ht="12.75">
      <c r="B6" s="16"/>
      <c r="C6" s="12" t="s">
        <v>2</v>
      </c>
      <c r="D6" s="12" t="s">
        <v>3</v>
      </c>
      <c r="E6" s="18" t="s">
        <v>4</v>
      </c>
    </row>
    <row r="7" spans="2:5" ht="12.75">
      <c r="B7" s="11" t="s">
        <v>5</v>
      </c>
      <c r="C7" s="5">
        <v>175</v>
      </c>
      <c r="D7" s="5">
        <v>99593</v>
      </c>
      <c r="E7" s="5">
        <f>SUM(C7:D7)</f>
        <v>99768</v>
      </c>
    </row>
    <row r="8" spans="2:5" ht="12.75">
      <c r="B8" s="11" t="s">
        <v>6</v>
      </c>
      <c r="C8" s="5">
        <v>116</v>
      </c>
      <c r="D8" s="5">
        <v>31548</v>
      </c>
      <c r="E8" s="5">
        <f>SUM(C8:D8)</f>
        <v>31664</v>
      </c>
    </row>
    <row r="9" spans="2:5" ht="12.75">
      <c r="B9" s="11" t="s">
        <v>7</v>
      </c>
      <c r="C9" s="5">
        <v>32728</v>
      </c>
      <c r="D9" s="5">
        <v>19449</v>
      </c>
      <c r="E9" s="5">
        <f>SUM(C9:D9)</f>
        <v>52177</v>
      </c>
    </row>
    <row r="10" spans="2:5" ht="12.75">
      <c r="B10" s="11" t="s">
        <v>8</v>
      </c>
      <c r="C10" s="5">
        <v>220</v>
      </c>
      <c r="D10" s="5">
        <v>683886</v>
      </c>
      <c r="E10" s="5">
        <f>SUM(C10:D10)</f>
        <v>684106</v>
      </c>
    </row>
    <row r="11" spans="2:6" ht="12.75">
      <c r="B11" s="11" t="s">
        <v>9</v>
      </c>
      <c r="C11" s="6">
        <f>SUM(C7:C10)</f>
        <v>33239</v>
      </c>
      <c r="D11" s="6">
        <f>SUM(D7:D10)</f>
        <v>834476</v>
      </c>
      <c r="E11" s="6">
        <f>SUM(C11:D11)</f>
        <v>867715</v>
      </c>
      <c r="F11" s="2"/>
    </row>
    <row r="12" spans="3:5" ht="12.75">
      <c r="C12" s="3"/>
      <c r="D12" s="3"/>
      <c r="E12" s="3"/>
    </row>
    <row r="13" spans="3:5" ht="12.75">
      <c r="C13" s="3"/>
      <c r="D13" s="3"/>
      <c r="E13" s="3"/>
    </row>
    <row r="14" spans="2:5" ht="12.75">
      <c r="B14" s="15" t="s">
        <v>1</v>
      </c>
      <c r="C14" s="17" t="s">
        <v>10</v>
      </c>
      <c r="D14" s="17"/>
      <c r="E14" s="17"/>
    </row>
    <row r="15" spans="2:5" ht="12.75">
      <c r="B15" s="16"/>
      <c r="C15" s="12" t="s">
        <v>2</v>
      </c>
      <c r="D15" s="12" t="s">
        <v>3</v>
      </c>
      <c r="E15" s="18" t="s">
        <v>4</v>
      </c>
    </row>
    <row r="16" spans="2:5" ht="12.75">
      <c r="B16" s="11" t="s">
        <v>5</v>
      </c>
      <c r="C16" s="7">
        <v>1.07</v>
      </c>
      <c r="D16" s="7">
        <v>8633.7</v>
      </c>
      <c r="E16" s="7">
        <f>SUM(C16:D16)</f>
        <v>8634.77</v>
      </c>
    </row>
    <row r="17" spans="2:5" ht="12.75">
      <c r="B17" s="11" t="s">
        <v>6</v>
      </c>
      <c r="C17" s="7">
        <v>0.72</v>
      </c>
      <c r="D17" s="7">
        <v>3150.7</v>
      </c>
      <c r="E17" s="7">
        <f>SUM(C17:D17)</f>
        <v>3151.4199999999996</v>
      </c>
    </row>
    <row r="18" spans="2:5" ht="12.75">
      <c r="B18" s="11" t="s">
        <v>7</v>
      </c>
      <c r="C18" s="7">
        <v>229.41</v>
      </c>
      <c r="D18" s="7">
        <v>1789.24</v>
      </c>
      <c r="E18" s="7">
        <f>SUM(C18:D18)</f>
        <v>2018.65</v>
      </c>
    </row>
    <row r="19" spans="2:5" ht="12.75">
      <c r="B19" s="11" t="s">
        <v>8</v>
      </c>
      <c r="C19" s="7">
        <v>1.89</v>
      </c>
      <c r="D19" s="7">
        <v>60707.66</v>
      </c>
      <c r="E19" s="7">
        <f>SUM(C19:D19)</f>
        <v>60709.55</v>
      </c>
    </row>
    <row r="20" spans="2:6" ht="12.75">
      <c r="B20" s="11" t="s">
        <v>9</v>
      </c>
      <c r="C20" s="8">
        <f>SUM(C16:C19)</f>
        <v>233.08999999999997</v>
      </c>
      <c r="D20" s="8">
        <f>SUM(D16:D19)</f>
        <v>74281.3</v>
      </c>
      <c r="E20" s="8">
        <f>SUM(E16:E19)</f>
        <v>74514.39</v>
      </c>
      <c r="F20" s="1"/>
    </row>
    <row r="21" spans="3:5" ht="12.75">
      <c r="C21" s="3"/>
      <c r="D21" s="3"/>
      <c r="E21" s="3"/>
    </row>
    <row r="22" spans="3:5" ht="12.75">
      <c r="C22" s="3"/>
      <c r="D22" s="3"/>
      <c r="E22" s="3"/>
    </row>
    <row r="23" spans="2:5" ht="12.75">
      <c r="B23" s="15" t="s">
        <v>1</v>
      </c>
      <c r="C23" s="17" t="s">
        <v>11</v>
      </c>
      <c r="D23" s="17"/>
      <c r="E23" s="17"/>
    </row>
    <row r="24" spans="2:5" ht="12.75">
      <c r="B24" s="16"/>
      <c r="C24" s="12" t="s">
        <v>2</v>
      </c>
      <c r="D24" s="12" t="s">
        <v>3</v>
      </c>
      <c r="E24" s="18" t="s">
        <v>4</v>
      </c>
    </row>
    <row r="25" spans="2:13" ht="12.75">
      <c r="B25" s="11" t="s">
        <v>5</v>
      </c>
      <c r="C25" s="9">
        <f aca="true" t="shared" si="0" ref="C25:D28">C16/C7*1000</f>
        <v>6.114285714285715</v>
      </c>
      <c r="D25" s="9">
        <f t="shared" si="0"/>
        <v>86.6898275983252</v>
      </c>
      <c r="E25" s="10" t="s">
        <v>12</v>
      </c>
      <c r="L25" s="13"/>
      <c r="M25" s="13"/>
    </row>
    <row r="26" spans="2:13" ht="12.75">
      <c r="B26" s="11" t="s">
        <v>6</v>
      </c>
      <c r="C26" s="9">
        <f>C17/C8*1000</f>
        <v>6.206896551724138</v>
      </c>
      <c r="D26" s="9">
        <f t="shared" si="0"/>
        <v>99.87003930518574</v>
      </c>
      <c r="E26" s="10" t="s">
        <v>12</v>
      </c>
      <c r="L26" s="13"/>
      <c r="M26" s="13"/>
    </row>
    <row r="27" spans="2:13" ht="12.75">
      <c r="B27" s="11" t="s">
        <v>7</v>
      </c>
      <c r="C27" s="9">
        <f>C18/C9*1000</f>
        <v>7.009594231239306</v>
      </c>
      <c r="D27" s="9">
        <f t="shared" si="0"/>
        <v>91.99650367628155</v>
      </c>
      <c r="E27" s="10" t="s">
        <v>12</v>
      </c>
      <c r="L27" s="13"/>
      <c r="M27" s="13"/>
    </row>
    <row r="28" spans="2:13" ht="12.75">
      <c r="B28" s="11" t="s">
        <v>8</v>
      </c>
      <c r="C28" s="9">
        <f>C19/C10*1000</f>
        <v>8.59090909090909</v>
      </c>
      <c r="D28" s="9">
        <f t="shared" si="0"/>
        <v>88.76868366950049</v>
      </c>
      <c r="E28" s="10" t="s">
        <v>12</v>
      </c>
      <c r="L28" s="13"/>
      <c r="M28" s="13"/>
    </row>
    <row r="29" spans="2:13" ht="12.75">
      <c r="B29" s="11" t="s">
        <v>9</v>
      </c>
      <c r="C29" s="9">
        <f>C20/C11*1000</f>
        <v>7.0125455037756845</v>
      </c>
      <c r="D29" s="9">
        <f>D20/D11*1000</f>
        <v>89.01550194373475</v>
      </c>
      <c r="E29" s="10" t="s">
        <v>12</v>
      </c>
      <c r="L29" s="14"/>
      <c r="M29" s="14"/>
    </row>
  </sheetData>
  <sheetProtection/>
  <mergeCells count="6">
    <mergeCell ref="C5:E5"/>
    <mergeCell ref="C14:E14"/>
    <mergeCell ref="C23:E23"/>
    <mergeCell ref="B5:B6"/>
    <mergeCell ref="B14:B15"/>
    <mergeCell ref="B23:B24"/>
  </mergeCells>
  <printOptions/>
  <pageMargins left="0.7480314960629921" right="0.7480314960629921" top="2.3228346456692917" bottom="0.984251968503937" header="0" footer="0"/>
  <pageSetup horizontalDpi="600" verticalDpi="600" orientation="portrait" paperSize="9" r:id="rId2"/>
  <headerFooter alignWithMargins="0">
    <oddHeader>&amp;L&amp;G&amp;Restatistica.mediorural@xunta.es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Xunta de Galicia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ERivasL</dc:creator>
  <cp:keywords/>
  <dc:description/>
  <cp:lastModifiedBy>Gómez Rozados, Oscar</cp:lastModifiedBy>
  <cp:lastPrinted>2012-04-23T11:49:47Z</cp:lastPrinted>
  <dcterms:created xsi:type="dcterms:W3CDTF">2005-09-27T11:03:46Z</dcterms:created>
  <dcterms:modified xsi:type="dcterms:W3CDTF">2018-10-09T09:52:29Z</dcterms:modified>
  <cp:category/>
  <cp:version/>
  <cp:contentType/>
  <cp:contentStatus/>
</cp:coreProperties>
</file>