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OVINO" sheetId="1" r:id="rId1"/>
  </sheets>
  <definedNames/>
  <calcPr fullCalcOnLoad="1"/>
</workbook>
</file>

<file path=xl/sharedStrings.xml><?xml version="1.0" encoding="utf-8"?>
<sst xmlns="http://schemas.openxmlformats.org/spreadsheetml/2006/main" count="45" uniqueCount="17">
  <si>
    <t>Cabezas sacrificadas</t>
  </si>
  <si>
    <t>Provincia</t>
  </si>
  <si>
    <t>&lt;= 7 kg canal</t>
  </si>
  <si>
    <t>7 a 10 kg canal</t>
  </si>
  <si>
    <t>10 a 13 kg canal</t>
  </si>
  <si>
    <t>&gt; 13 kg canal</t>
  </si>
  <si>
    <t>Reprodutores</t>
  </si>
  <si>
    <t>Total</t>
  </si>
  <si>
    <t>A Coruña</t>
  </si>
  <si>
    <t>Lugo</t>
  </si>
  <si>
    <t>Ourense</t>
  </si>
  <si>
    <t>Pontevedra</t>
  </si>
  <si>
    <t>Galicia</t>
  </si>
  <si>
    <t>Produción de carne en tm</t>
  </si>
  <si>
    <t>Peso canal en kg</t>
  </si>
  <si>
    <t>-</t>
  </si>
  <si>
    <t>Carne. Ovino (2017)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</si>
</sst>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__"/>
    <numFmt numFmtId="175" formatCode="0.0"/>
    <numFmt numFmtId="176" formatCode="#,##0.0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1A6BE"/>
        <bgColor indexed="64"/>
      </patternFill>
    </fill>
    <fill>
      <patternFill patternType="solid">
        <fgColor rgb="FFE4E9E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74" fontId="1" fillId="0" borderId="10" xfId="0" applyNumberFormat="1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175" fontId="2" fillId="33" borderId="11" xfId="0" applyNumberFormat="1" applyFont="1" applyFill="1" applyBorder="1" applyAlignment="1">
      <alignment horizontal="center"/>
    </xf>
    <xf numFmtId="175" fontId="2" fillId="34" borderId="10" xfId="0" applyNumberFormat="1" applyFont="1" applyFill="1" applyBorder="1" applyAlignment="1">
      <alignment horizontal="left"/>
    </xf>
    <xf numFmtId="175" fontId="2" fillId="34" borderId="11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31"/>
  <sheetViews>
    <sheetView tabSelected="1" zoomScalePageLayoutView="0" workbookViewId="0" topLeftCell="A1">
      <selection activeCell="G37" sqref="G37"/>
    </sheetView>
  </sheetViews>
  <sheetFormatPr defaultColWidth="11.421875" defaultRowHeight="12.75"/>
  <cols>
    <col min="1" max="1" width="2.8515625" style="0" customWidth="1"/>
    <col min="4" max="4" width="12.57421875" style="0" customWidth="1"/>
    <col min="5" max="5" width="13.7109375" style="0" customWidth="1"/>
    <col min="7" max="7" width="12.00390625" style="0" customWidth="1"/>
  </cols>
  <sheetData>
    <row r="3" ht="12.75">
      <c r="B3" s="8" t="s">
        <v>16</v>
      </c>
    </row>
    <row r="6" spans="2:8" ht="12.75">
      <c r="B6" s="15" t="s">
        <v>1</v>
      </c>
      <c r="C6" s="17" t="s">
        <v>0</v>
      </c>
      <c r="D6" s="17"/>
      <c r="E6" s="17"/>
      <c r="F6" s="17"/>
      <c r="G6" s="17"/>
      <c r="H6" s="17"/>
    </row>
    <row r="7" spans="2:8" ht="12.75">
      <c r="B7" s="16"/>
      <c r="C7" s="20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18" t="s">
        <v>7</v>
      </c>
    </row>
    <row r="8" spans="2:8" ht="12.75">
      <c r="B8" s="19" t="s">
        <v>8</v>
      </c>
      <c r="C8" s="9">
        <v>2083</v>
      </c>
      <c r="D8" s="9">
        <v>6145</v>
      </c>
      <c r="E8" s="9">
        <v>2552</v>
      </c>
      <c r="F8" s="9">
        <v>1214</v>
      </c>
      <c r="G8" s="9">
        <v>135</v>
      </c>
      <c r="H8" s="9">
        <f>SUM(C8:G8)</f>
        <v>12129</v>
      </c>
    </row>
    <row r="9" spans="2:8" ht="12.75">
      <c r="B9" s="19" t="s">
        <v>9</v>
      </c>
      <c r="C9" s="9">
        <v>360</v>
      </c>
      <c r="D9" s="9">
        <v>2038</v>
      </c>
      <c r="E9" s="9">
        <v>752</v>
      </c>
      <c r="F9" s="9">
        <v>820</v>
      </c>
      <c r="G9" s="9">
        <v>13</v>
      </c>
      <c r="H9" s="9">
        <f>SUM(C9:G9)</f>
        <v>3983</v>
      </c>
    </row>
    <row r="10" spans="2:8" ht="12.75">
      <c r="B10" s="19" t="s">
        <v>10</v>
      </c>
      <c r="C10" s="9">
        <v>4068</v>
      </c>
      <c r="D10" s="9">
        <v>8223</v>
      </c>
      <c r="E10" s="9">
        <v>1373</v>
      </c>
      <c r="F10" s="9">
        <v>119</v>
      </c>
      <c r="G10" s="9">
        <v>130</v>
      </c>
      <c r="H10" s="9">
        <f>SUM(C10:G10)</f>
        <v>13913</v>
      </c>
    </row>
    <row r="11" spans="2:8" ht="12.75">
      <c r="B11" s="19" t="s">
        <v>11</v>
      </c>
      <c r="C11" s="9">
        <v>366</v>
      </c>
      <c r="D11" s="9">
        <v>3280</v>
      </c>
      <c r="E11" s="9">
        <v>4013</v>
      </c>
      <c r="F11" s="9">
        <v>33</v>
      </c>
      <c r="G11" s="9">
        <v>527</v>
      </c>
      <c r="H11" s="9">
        <f>SUM(C11:G11)</f>
        <v>8219</v>
      </c>
    </row>
    <row r="12" spans="2:8" ht="12.75">
      <c r="B12" s="19" t="s">
        <v>12</v>
      </c>
      <c r="C12" s="10">
        <f aca="true" t="shared" si="0" ref="C12:H12">SUM(C8:C11)</f>
        <v>6877</v>
      </c>
      <c r="D12" s="10">
        <f t="shared" si="0"/>
        <v>19686</v>
      </c>
      <c r="E12" s="10">
        <f t="shared" si="0"/>
        <v>8690</v>
      </c>
      <c r="F12" s="10">
        <f t="shared" si="0"/>
        <v>2186</v>
      </c>
      <c r="G12" s="10">
        <f t="shared" si="0"/>
        <v>805</v>
      </c>
      <c r="H12" s="10">
        <f t="shared" si="0"/>
        <v>38244</v>
      </c>
    </row>
    <row r="13" spans="3:8" ht="12.75">
      <c r="C13" s="5"/>
      <c r="D13" s="5"/>
      <c r="E13" s="5"/>
      <c r="F13" s="5"/>
      <c r="G13" s="5"/>
      <c r="H13" s="5"/>
    </row>
    <row r="14" spans="3:8" ht="12.75">
      <c r="C14" s="6"/>
      <c r="D14" s="6"/>
      <c r="E14" s="6"/>
      <c r="F14" s="6"/>
      <c r="G14" s="6"/>
      <c r="H14" s="6"/>
    </row>
    <row r="15" spans="2:8" ht="12.75">
      <c r="B15" s="15" t="s">
        <v>1</v>
      </c>
      <c r="C15" s="17" t="s">
        <v>13</v>
      </c>
      <c r="D15" s="17"/>
      <c r="E15" s="17"/>
      <c r="F15" s="17"/>
      <c r="G15" s="17"/>
      <c r="H15" s="17"/>
    </row>
    <row r="16" spans="2:8" ht="12.75">
      <c r="B16" s="16"/>
      <c r="C16" s="20" t="s">
        <v>2</v>
      </c>
      <c r="D16" s="20" t="s">
        <v>3</v>
      </c>
      <c r="E16" s="20" t="s">
        <v>4</v>
      </c>
      <c r="F16" s="20" t="s">
        <v>5</v>
      </c>
      <c r="G16" s="20" t="s">
        <v>6</v>
      </c>
      <c r="H16" s="18" t="s">
        <v>7</v>
      </c>
    </row>
    <row r="17" spans="2:10" ht="12.75">
      <c r="B17" s="19" t="s">
        <v>8</v>
      </c>
      <c r="C17" s="13">
        <v>12.686</v>
      </c>
      <c r="D17" s="13">
        <v>51.527</v>
      </c>
      <c r="E17" s="13">
        <v>30.096</v>
      </c>
      <c r="F17" s="13">
        <v>18.472</v>
      </c>
      <c r="G17" s="13">
        <v>2.536</v>
      </c>
      <c r="H17" s="13">
        <f>SUM(C17:G17)</f>
        <v>115.31700000000001</v>
      </c>
      <c r="I17" s="4"/>
      <c r="J17" s="4"/>
    </row>
    <row r="18" spans="2:10" ht="12.75">
      <c r="B18" s="19" t="s">
        <v>9</v>
      </c>
      <c r="C18" s="13">
        <v>3.002</v>
      </c>
      <c r="D18" s="13">
        <v>18.533</v>
      </c>
      <c r="E18" s="13">
        <v>8.425</v>
      </c>
      <c r="F18" s="13">
        <v>11.986</v>
      </c>
      <c r="G18" s="13">
        <v>0.242</v>
      </c>
      <c r="H18" s="13">
        <f>SUM(C18:G18)</f>
        <v>42.187999999999995</v>
      </c>
      <c r="I18" s="4"/>
      <c r="J18" s="4"/>
    </row>
    <row r="19" spans="2:10" ht="12.75">
      <c r="B19" s="19" t="s">
        <v>10</v>
      </c>
      <c r="C19" s="13">
        <v>26.366</v>
      </c>
      <c r="D19" s="13">
        <v>68.405</v>
      </c>
      <c r="E19" s="13">
        <v>15.085</v>
      </c>
      <c r="F19" s="13">
        <v>1.93</v>
      </c>
      <c r="G19" s="13">
        <v>2.313</v>
      </c>
      <c r="H19" s="13">
        <f>SUM(C19:G19)</f>
        <v>114.099</v>
      </c>
      <c r="I19" s="4"/>
      <c r="J19" s="4"/>
    </row>
    <row r="20" spans="2:10" ht="12.75">
      <c r="B20" s="19" t="s">
        <v>11</v>
      </c>
      <c r="C20" s="13">
        <v>2.291</v>
      </c>
      <c r="D20" s="13">
        <v>28.942</v>
      </c>
      <c r="E20" s="13">
        <v>45.617</v>
      </c>
      <c r="F20" s="13">
        <v>0.486</v>
      </c>
      <c r="G20" s="13">
        <v>11.802</v>
      </c>
      <c r="H20" s="13">
        <f>SUM(C20:G20)</f>
        <v>89.138</v>
      </c>
      <c r="I20" s="4"/>
      <c r="J20" s="4"/>
    </row>
    <row r="21" spans="2:8" ht="12.75">
      <c r="B21" s="19" t="s">
        <v>12</v>
      </c>
      <c r="C21" s="14">
        <f aca="true" t="shared" si="1" ref="C21:H21">SUM(C17:C20)</f>
        <v>44.345</v>
      </c>
      <c r="D21" s="14">
        <f t="shared" si="1"/>
        <v>167.407</v>
      </c>
      <c r="E21" s="14">
        <f t="shared" si="1"/>
        <v>99.223</v>
      </c>
      <c r="F21" s="14">
        <f t="shared" si="1"/>
        <v>32.874</v>
      </c>
      <c r="G21" s="14">
        <f t="shared" si="1"/>
        <v>16.893</v>
      </c>
      <c r="H21" s="14">
        <f t="shared" si="1"/>
        <v>360.74199999999996</v>
      </c>
    </row>
    <row r="22" spans="3:8" ht="12.75">
      <c r="C22" s="7"/>
      <c r="D22" s="7"/>
      <c r="E22" s="7"/>
      <c r="F22" s="7"/>
      <c r="G22" s="7"/>
      <c r="H22" s="7"/>
    </row>
    <row r="23" spans="3:8" ht="12.75">
      <c r="C23" s="6"/>
      <c r="D23" s="6"/>
      <c r="E23" s="6"/>
      <c r="F23" s="6"/>
      <c r="G23" s="6"/>
      <c r="H23" s="6"/>
    </row>
    <row r="24" spans="2:8" ht="12.75">
      <c r="B24" s="15" t="s">
        <v>1</v>
      </c>
      <c r="C24" s="17" t="s">
        <v>14</v>
      </c>
      <c r="D24" s="17"/>
      <c r="E24" s="17"/>
      <c r="F24" s="17"/>
      <c r="G24" s="17"/>
      <c r="H24" s="17"/>
    </row>
    <row r="25" spans="2:8" ht="12.75">
      <c r="B25" s="16"/>
      <c r="C25" s="20" t="s">
        <v>2</v>
      </c>
      <c r="D25" s="20" t="s">
        <v>3</v>
      </c>
      <c r="E25" s="20" t="s">
        <v>4</v>
      </c>
      <c r="F25" s="20" t="s">
        <v>5</v>
      </c>
      <c r="G25" s="20" t="s">
        <v>6</v>
      </c>
      <c r="H25" s="18" t="s">
        <v>7</v>
      </c>
    </row>
    <row r="26" spans="2:8" ht="12.75">
      <c r="B26" s="19" t="s">
        <v>8</v>
      </c>
      <c r="C26" s="11">
        <f>C17/C8*1000</f>
        <v>6.090254440710514</v>
      </c>
      <c r="D26" s="11">
        <f>D17/D8*1000</f>
        <v>8.385191212367777</v>
      </c>
      <c r="E26" s="11">
        <f>E17/E8*1000</f>
        <v>11.793103448275861</v>
      </c>
      <c r="F26" s="11">
        <f>F17/F8*1000</f>
        <v>15.215815485996707</v>
      </c>
      <c r="G26" s="11">
        <f>G17/G8*1000</f>
        <v>18.785185185185185</v>
      </c>
      <c r="H26" s="12" t="s">
        <v>15</v>
      </c>
    </row>
    <row r="27" spans="2:8" ht="12.75">
      <c r="B27" s="19" t="s">
        <v>9</v>
      </c>
      <c r="C27" s="11">
        <f aca="true" t="shared" si="2" ref="C27:G30">C18/C9*1000</f>
        <v>8.338888888888889</v>
      </c>
      <c r="D27" s="11">
        <f t="shared" si="2"/>
        <v>9.093719332679099</v>
      </c>
      <c r="E27" s="11">
        <f t="shared" si="2"/>
        <v>11.203457446808512</v>
      </c>
      <c r="F27" s="11">
        <f t="shared" si="2"/>
        <v>14.617073170731707</v>
      </c>
      <c r="G27" s="11">
        <f t="shared" si="2"/>
        <v>18.615384615384613</v>
      </c>
      <c r="H27" s="12" t="s">
        <v>15</v>
      </c>
    </row>
    <row r="28" spans="2:8" ht="12.75">
      <c r="B28" s="19" t="s">
        <v>10</v>
      </c>
      <c r="C28" s="11">
        <f t="shared" si="2"/>
        <v>6.481317600786627</v>
      </c>
      <c r="D28" s="11">
        <f t="shared" si="2"/>
        <v>8.318740119177916</v>
      </c>
      <c r="E28" s="11">
        <f t="shared" si="2"/>
        <v>10.986890021849964</v>
      </c>
      <c r="F28" s="11">
        <f t="shared" si="2"/>
        <v>16.218487394957982</v>
      </c>
      <c r="G28" s="11">
        <f t="shared" si="2"/>
        <v>17.792307692307695</v>
      </c>
      <c r="H28" s="12" t="s">
        <v>15</v>
      </c>
    </row>
    <row r="29" spans="2:8" ht="12.75">
      <c r="B29" s="19" t="s">
        <v>11</v>
      </c>
      <c r="C29" s="11">
        <f t="shared" si="2"/>
        <v>6.259562841530054</v>
      </c>
      <c r="D29" s="11">
        <f t="shared" si="2"/>
        <v>8.823780487804878</v>
      </c>
      <c r="E29" s="11">
        <f t="shared" si="2"/>
        <v>11.367306254672314</v>
      </c>
      <c r="F29" s="11">
        <f t="shared" si="2"/>
        <v>14.727272727272728</v>
      </c>
      <c r="G29" s="11">
        <f t="shared" si="2"/>
        <v>22.394686907020873</v>
      </c>
      <c r="H29" s="12" t="s">
        <v>15</v>
      </c>
    </row>
    <row r="30" spans="2:8" ht="12.75">
      <c r="B30" s="19" t="s">
        <v>12</v>
      </c>
      <c r="C30" s="11">
        <f t="shared" si="2"/>
        <v>6.448305947360768</v>
      </c>
      <c r="D30" s="11">
        <f t="shared" si="2"/>
        <v>8.503860611602155</v>
      </c>
      <c r="E30" s="11">
        <f t="shared" si="2"/>
        <v>11.4180667433832</v>
      </c>
      <c r="F30" s="11">
        <f t="shared" si="2"/>
        <v>15.038426349496799</v>
      </c>
      <c r="G30" s="11">
        <f t="shared" si="2"/>
        <v>20.985093167701862</v>
      </c>
      <c r="H30" s="12" t="s">
        <v>15</v>
      </c>
    </row>
    <row r="31" spans="2:8" ht="12.75">
      <c r="B31" s="1"/>
      <c r="C31" s="2"/>
      <c r="D31" s="2"/>
      <c r="E31" s="2"/>
      <c r="F31" s="2"/>
      <c r="G31" s="2"/>
      <c r="H31" s="3"/>
    </row>
  </sheetData>
  <sheetProtection/>
  <mergeCells count="6">
    <mergeCell ref="C6:H6"/>
    <mergeCell ref="C15:H15"/>
    <mergeCell ref="C24:H24"/>
    <mergeCell ref="B6:B7"/>
    <mergeCell ref="B15:B16"/>
    <mergeCell ref="B24:B25"/>
  </mergeCells>
  <printOptions/>
  <pageMargins left="0.7480314960629921" right="0.7480314960629921" top="1.7716535433070868" bottom="0.984251968503937" header="0" footer="0"/>
  <pageSetup horizontalDpi="600" verticalDpi="600" orientation="portrait" paperSize="9" r:id="rId2"/>
  <headerFooter alignWithMargins="0">
    <oddHeader>&amp;L&amp;G&amp;Restatistica.mediorural@xunta.es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Xunta de Galicia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ERivasL</dc:creator>
  <cp:keywords/>
  <dc:description/>
  <cp:lastModifiedBy>Usuario de Windows</cp:lastModifiedBy>
  <cp:lastPrinted>2012-03-21T10:00:31Z</cp:lastPrinted>
  <dcterms:created xsi:type="dcterms:W3CDTF">2005-09-27T11:05:49Z</dcterms:created>
  <dcterms:modified xsi:type="dcterms:W3CDTF">2019-03-22T11:58:46Z</dcterms:modified>
  <cp:category/>
  <cp:version/>
  <cp:contentType/>
  <cp:contentStatus/>
</cp:coreProperties>
</file>