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3 OVINO" sheetId="1" r:id="rId1"/>
  </sheets>
  <definedNames/>
  <calcPr fullCalcOnLoad="1"/>
</workbook>
</file>

<file path=xl/sharedStrings.xml><?xml version="1.0" encoding="utf-8"?>
<sst xmlns="http://schemas.openxmlformats.org/spreadsheetml/2006/main" count="48" uniqueCount="17">
  <si>
    <t>Cabezas sacrificadas</t>
  </si>
  <si>
    <t>Provincia</t>
  </si>
  <si>
    <t>&lt;= 7 kg canal</t>
  </si>
  <si>
    <t>7 a 10 kg canal</t>
  </si>
  <si>
    <t>10 a 13 kg canal</t>
  </si>
  <si>
    <t>&gt; 13 kg canal</t>
  </si>
  <si>
    <t>Reprodutores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</si>
  <si>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</si>
  <si>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</si>
  <si>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</si>
  <si>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</si>
  <si>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</si>
  <si>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</si>
  <si>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</si>
  <si>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en kg</t>
  </si>
  <si>
    <t>-</t>
  </si>
  <si>
    <t>Carne. Ovino (2018)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</si>
</sst>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#,##0.0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D00"/>
        <bgColor indexed="64"/>
      </patternFill>
    </fill>
    <fill>
      <patternFill patternType="solid">
        <fgColor rgb="FFC491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173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3" fillId="0" borderId="0">
      <alignment/>
      <protection/>
    </xf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Excel Built-in Normal" xfId="45"/>
    <cellStyle name="Incorrecto" xfId="46"/>
    <cellStyle name="Currency" xfId="47"/>
    <cellStyle name="Currency [0]" xfId="48"/>
    <cellStyle name="Neutr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zoomScalePageLayoutView="0" workbookViewId="0" topLeftCell="A1">
      <selection activeCell="H17" sqref="H17:H20"/>
    </sheetView>
  </sheetViews>
  <sheetFormatPr defaultColWidth="11.421875" defaultRowHeight="12.75"/>
  <cols>
    <col min="1" max="1" width="2.8515625" style="0" customWidth="1"/>
    <col min="2" max="3" width="11.421875" style="0" customWidth="1"/>
    <col min="4" max="4" width="12.57421875" style="0" customWidth="1"/>
    <col min="5" max="5" width="13.7109375" style="0" customWidth="1"/>
    <col min="6" max="6" width="11.421875" style="0" customWidth="1"/>
    <col min="7" max="7" width="12.00390625" style="0" customWidth="1"/>
  </cols>
  <sheetData>
    <row r="3" ht="12.75">
      <c r="B3" s="8" t="s">
        <v>16</v>
      </c>
    </row>
    <row r="6" spans="2:8" ht="12.75">
      <c r="B6" s="19" t="s">
        <v>1</v>
      </c>
      <c r="C6" s="18" t="s">
        <v>0</v>
      </c>
      <c r="D6" s="18"/>
      <c r="E6" s="18"/>
      <c r="F6" s="18"/>
      <c r="G6" s="18"/>
      <c r="H6" s="21" t="s">
        <v>7</v>
      </c>
    </row>
    <row r="7" spans="2:8" ht="12.75">
      <c r="B7" s="20"/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2" t="s">
        <v>7</v>
      </c>
    </row>
    <row r="8" spans="2:8" ht="12.75">
      <c r="B8" s="17" t="s">
        <v>8</v>
      </c>
      <c r="C8" s="9">
        <v>1944</v>
      </c>
      <c r="D8" s="9">
        <v>4705</v>
      </c>
      <c r="E8" s="9">
        <v>1925</v>
      </c>
      <c r="F8" s="9">
        <v>872</v>
      </c>
      <c r="G8" s="9">
        <v>58</v>
      </c>
      <c r="H8" s="9">
        <f>SUM(C8:G8)</f>
        <v>9504</v>
      </c>
    </row>
    <row r="9" spans="2:8" ht="12.75">
      <c r="B9" s="17" t="s">
        <v>9</v>
      </c>
      <c r="C9" s="9">
        <v>161</v>
      </c>
      <c r="D9" s="9">
        <v>928</v>
      </c>
      <c r="E9" s="9">
        <v>456</v>
      </c>
      <c r="F9" s="9">
        <v>109</v>
      </c>
      <c r="G9" s="9">
        <v>90</v>
      </c>
      <c r="H9" s="9">
        <f>SUM(C9:G9)</f>
        <v>1744</v>
      </c>
    </row>
    <row r="10" spans="2:8" ht="12.75">
      <c r="B10" s="17" t="s">
        <v>10</v>
      </c>
      <c r="C10" s="9">
        <v>4509</v>
      </c>
      <c r="D10" s="9">
        <v>6830</v>
      </c>
      <c r="E10" s="9">
        <v>1664</v>
      </c>
      <c r="F10" s="9">
        <v>119</v>
      </c>
      <c r="G10" s="9">
        <v>188</v>
      </c>
      <c r="H10" s="9">
        <f>SUM(C10:G10)</f>
        <v>13310</v>
      </c>
    </row>
    <row r="11" spans="2:8" ht="12.75">
      <c r="B11" s="17" t="s">
        <v>11</v>
      </c>
      <c r="C11" s="9">
        <v>462</v>
      </c>
      <c r="D11" s="9">
        <v>3671</v>
      </c>
      <c r="E11" s="9">
        <v>3043</v>
      </c>
      <c r="F11" s="9">
        <v>309</v>
      </c>
      <c r="G11" s="9">
        <v>161</v>
      </c>
      <c r="H11" s="9">
        <f>SUM(C11:G11)</f>
        <v>7646</v>
      </c>
    </row>
    <row r="12" spans="2:8" ht="12.75">
      <c r="B12" s="17" t="s">
        <v>12</v>
      </c>
      <c r="C12" s="10">
        <f aca="true" t="shared" si="0" ref="C12:H12">SUM(C8:C11)</f>
        <v>7076</v>
      </c>
      <c r="D12" s="10">
        <f t="shared" si="0"/>
        <v>16134</v>
      </c>
      <c r="E12" s="10">
        <f t="shared" si="0"/>
        <v>7088</v>
      </c>
      <c r="F12" s="10">
        <f t="shared" si="0"/>
        <v>1409</v>
      </c>
      <c r="G12" s="10">
        <f t="shared" si="0"/>
        <v>497</v>
      </c>
      <c r="H12" s="10">
        <f t="shared" si="0"/>
        <v>32204</v>
      </c>
    </row>
    <row r="13" spans="3:8" ht="12.75">
      <c r="C13" s="5"/>
      <c r="D13" s="5"/>
      <c r="E13" s="5"/>
      <c r="F13" s="5"/>
      <c r="G13" s="5"/>
      <c r="H13" s="5"/>
    </row>
    <row r="14" spans="3:8" ht="12.75">
      <c r="C14" s="6"/>
      <c r="D14" s="6"/>
      <c r="E14" s="6"/>
      <c r="F14" s="6"/>
      <c r="G14" s="6"/>
      <c r="H14" s="6"/>
    </row>
    <row r="15" spans="2:8" ht="12.75">
      <c r="B15" s="19" t="s">
        <v>1</v>
      </c>
      <c r="C15" s="18" t="s">
        <v>13</v>
      </c>
      <c r="D15" s="18"/>
      <c r="E15" s="18"/>
      <c r="F15" s="18"/>
      <c r="G15" s="18"/>
      <c r="H15" s="21" t="s">
        <v>7</v>
      </c>
    </row>
    <row r="16" spans="2:8" ht="12.75">
      <c r="B16" s="20"/>
      <c r="C16" s="15" t="s">
        <v>2</v>
      </c>
      <c r="D16" s="15" t="s">
        <v>3</v>
      </c>
      <c r="E16" s="15" t="s">
        <v>4</v>
      </c>
      <c r="F16" s="15" t="s">
        <v>5</v>
      </c>
      <c r="G16" s="16" t="s">
        <v>6</v>
      </c>
      <c r="H16" s="22" t="s">
        <v>7</v>
      </c>
    </row>
    <row r="17" spans="2:14" ht="12.75">
      <c r="B17" s="17" t="s">
        <v>8</v>
      </c>
      <c r="C17" s="13">
        <v>12.397</v>
      </c>
      <c r="D17" s="13">
        <v>41.91</v>
      </c>
      <c r="E17" s="13">
        <v>22.43</v>
      </c>
      <c r="F17" s="13">
        <v>13.836</v>
      </c>
      <c r="G17" s="13">
        <v>1.534</v>
      </c>
      <c r="H17" s="13">
        <f>SUM(C17:G17)</f>
        <v>92.107</v>
      </c>
      <c r="I17" s="4"/>
      <c r="J17" s="4"/>
      <c r="K17" s="4"/>
      <c r="L17" s="4"/>
      <c r="M17" s="4"/>
      <c r="N17" s="4"/>
    </row>
    <row r="18" spans="2:14" ht="12.75">
      <c r="B18" s="17" t="s">
        <v>9</v>
      </c>
      <c r="C18" s="13">
        <v>1.223</v>
      </c>
      <c r="D18" s="13">
        <v>8.267</v>
      </c>
      <c r="E18" s="13">
        <v>5.278</v>
      </c>
      <c r="F18" s="13">
        <v>1.818</v>
      </c>
      <c r="G18" s="13">
        <v>1.633</v>
      </c>
      <c r="H18" s="13">
        <f>SUM(C18:G18)</f>
        <v>18.219</v>
      </c>
      <c r="I18" s="4"/>
      <c r="J18" s="4"/>
      <c r="K18" s="4"/>
      <c r="L18" s="4"/>
      <c r="M18" s="4"/>
      <c r="N18" s="4"/>
    </row>
    <row r="19" spans="2:14" ht="12.75">
      <c r="B19" s="17" t="s">
        <v>10</v>
      </c>
      <c r="C19" s="13">
        <v>30.858</v>
      </c>
      <c r="D19" s="13">
        <v>57.048</v>
      </c>
      <c r="E19" s="13">
        <v>19.572</v>
      </c>
      <c r="F19" s="13">
        <v>2.2119999999999997</v>
      </c>
      <c r="G19" s="13">
        <v>3.435</v>
      </c>
      <c r="H19" s="13">
        <f>SUM(C19:G19)</f>
        <v>113.12500000000001</v>
      </c>
      <c r="I19" s="4"/>
      <c r="J19" s="4"/>
      <c r="K19" s="4"/>
      <c r="L19" s="4"/>
      <c r="M19" s="4"/>
      <c r="N19" s="4"/>
    </row>
    <row r="20" spans="2:14" ht="12.75">
      <c r="B20" s="17" t="s">
        <v>11</v>
      </c>
      <c r="C20" s="13">
        <v>2.9469999999999996</v>
      </c>
      <c r="D20" s="13">
        <v>38.538000000000004</v>
      </c>
      <c r="E20" s="13">
        <v>34.602000000000004</v>
      </c>
      <c r="F20" s="13">
        <v>6.977</v>
      </c>
      <c r="G20" s="13">
        <v>3.516</v>
      </c>
      <c r="H20" s="13">
        <f>SUM(C20:G20)</f>
        <v>86.58000000000003</v>
      </c>
      <c r="I20" s="4"/>
      <c r="J20" s="4"/>
      <c r="K20" s="4"/>
      <c r="L20" s="4"/>
      <c r="M20" s="4"/>
      <c r="N20" s="4"/>
    </row>
    <row r="21" spans="2:8" ht="12.75">
      <c r="B21" s="17" t="s">
        <v>12</v>
      </c>
      <c r="C21" s="14">
        <f aca="true" t="shared" si="1" ref="C21:H21">SUM(C17:C20)</f>
        <v>47.425000000000004</v>
      </c>
      <c r="D21" s="14">
        <f t="shared" si="1"/>
        <v>145.763</v>
      </c>
      <c r="E21" s="14">
        <f t="shared" si="1"/>
        <v>81.882</v>
      </c>
      <c r="F21" s="14">
        <f t="shared" si="1"/>
        <v>24.843</v>
      </c>
      <c r="G21" s="14">
        <f t="shared" si="1"/>
        <v>10.118</v>
      </c>
      <c r="H21" s="14">
        <f t="shared" si="1"/>
        <v>310.03100000000006</v>
      </c>
    </row>
    <row r="22" spans="3:8" ht="12.75">
      <c r="C22" s="7"/>
      <c r="D22" s="7"/>
      <c r="E22" s="7"/>
      <c r="F22" s="7"/>
      <c r="G22" s="7"/>
      <c r="H22" s="7"/>
    </row>
    <row r="23" spans="3:8" ht="12.75">
      <c r="C23" s="6"/>
      <c r="D23" s="6"/>
      <c r="E23" s="6"/>
      <c r="F23" s="6"/>
      <c r="G23" s="6"/>
      <c r="H23" s="6"/>
    </row>
    <row r="24" spans="2:8" ht="12.75">
      <c r="B24" s="19" t="s">
        <v>1</v>
      </c>
      <c r="C24" s="18" t="s">
        <v>14</v>
      </c>
      <c r="D24" s="18"/>
      <c r="E24" s="18"/>
      <c r="F24" s="18"/>
      <c r="G24" s="18"/>
      <c r="H24" s="19" t="s">
        <v>7</v>
      </c>
    </row>
    <row r="25" spans="2:8" ht="12.75">
      <c r="B25" s="20"/>
      <c r="C25" s="15" t="s">
        <v>2</v>
      </c>
      <c r="D25" s="15" t="s">
        <v>3</v>
      </c>
      <c r="E25" s="15" t="s">
        <v>4</v>
      </c>
      <c r="F25" s="15" t="s">
        <v>5</v>
      </c>
      <c r="G25" s="16" t="s">
        <v>6</v>
      </c>
      <c r="H25" s="20" t="s">
        <v>7</v>
      </c>
    </row>
    <row r="26" spans="2:8" ht="12.75">
      <c r="B26" s="17" t="s">
        <v>8</v>
      </c>
      <c r="C26" s="11">
        <f>C17/C8*1000</f>
        <v>6.377057613168724</v>
      </c>
      <c r="D26" s="11">
        <f>D17/D8*1000</f>
        <v>8.907545164718384</v>
      </c>
      <c r="E26" s="11">
        <f>E17/E8*1000</f>
        <v>11.651948051948052</v>
      </c>
      <c r="F26" s="11">
        <f>F17/F8*1000</f>
        <v>15.866972477064222</v>
      </c>
      <c r="G26" s="11">
        <f>G17/G8*1000</f>
        <v>26.448275862068964</v>
      </c>
      <c r="H26" s="12" t="s">
        <v>15</v>
      </c>
    </row>
    <row r="27" spans="2:8" ht="12.75">
      <c r="B27" s="17" t="s">
        <v>9</v>
      </c>
      <c r="C27" s="11">
        <f aca="true" t="shared" si="2" ref="C27:G30">C18/C9*1000</f>
        <v>7.596273291925466</v>
      </c>
      <c r="D27" s="11">
        <f t="shared" si="2"/>
        <v>8.908405172413794</v>
      </c>
      <c r="E27" s="11">
        <f t="shared" si="2"/>
        <v>11.57456140350877</v>
      </c>
      <c r="F27" s="11">
        <f t="shared" si="2"/>
        <v>16.678899082568808</v>
      </c>
      <c r="G27" s="11">
        <f t="shared" si="2"/>
        <v>18.144444444444446</v>
      </c>
      <c r="H27" s="12" t="s">
        <v>15</v>
      </c>
    </row>
    <row r="28" spans="2:8" ht="12.75">
      <c r="B28" s="17" t="s">
        <v>10</v>
      </c>
      <c r="C28" s="11">
        <f t="shared" si="2"/>
        <v>6.843646041250832</v>
      </c>
      <c r="D28" s="11">
        <f t="shared" si="2"/>
        <v>8.352562225475841</v>
      </c>
      <c r="E28" s="11">
        <f t="shared" si="2"/>
        <v>11.76201923076923</v>
      </c>
      <c r="F28" s="11">
        <f t="shared" si="2"/>
        <v>18.588235294117645</v>
      </c>
      <c r="G28" s="11">
        <f t="shared" si="2"/>
        <v>18.27127659574468</v>
      </c>
      <c r="H28" s="12" t="s">
        <v>15</v>
      </c>
    </row>
    <row r="29" spans="2:8" ht="12.75">
      <c r="B29" s="17" t="s">
        <v>11</v>
      </c>
      <c r="C29" s="11">
        <f t="shared" si="2"/>
        <v>6.378787878787878</v>
      </c>
      <c r="D29" s="11">
        <f t="shared" si="2"/>
        <v>10.497956959956415</v>
      </c>
      <c r="E29" s="11">
        <f t="shared" si="2"/>
        <v>11.371015445284261</v>
      </c>
      <c r="F29" s="11">
        <f t="shared" si="2"/>
        <v>22.57928802588997</v>
      </c>
      <c r="G29" s="11">
        <f t="shared" si="2"/>
        <v>21.838509316770185</v>
      </c>
      <c r="H29" s="12" t="s">
        <v>15</v>
      </c>
    </row>
    <row r="30" spans="2:8" ht="12.75">
      <c r="B30" s="17" t="s">
        <v>12</v>
      </c>
      <c r="C30" s="11">
        <f t="shared" si="2"/>
        <v>6.702232899943471</v>
      </c>
      <c r="D30" s="11">
        <f t="shared" si="2"/>
        <v>9.034523366803025</v>
      </c>
      <c r="E30" s="11">
        <f t="shared" si="2"/>
        <v>11.552200902934539</v>
      </c>
      <c r="F30" s="11">
        <f t="shared" si="2"/>
        <v>17.63165365507452</v>
      </c>
      <c r="G30" s="11">
        <f t="shared" si="2"/>
        <v>20.358148893360163</v>
      </c>
      <c r="H30" s="12" t="s">
        <v>15</v>
      </c>
    </row>
    <row r="31" spans="2:8" ht="12.75">
      <c r="B31" s="1"/>
      <c r="C31" s="2"/>
      <c r="D31" s="2"/>
      <c r="E31" s="2"/>
      <c r="F31" s="2"/>
      <c r="G31" s="2"/>
      <c r="H31" s="3"/>
    </row>
  </sheetData>
  <sheetProtection/>
  <mergeCells count="9">
    <mergeCell ref="C24:G24"/>
    <mergeCell ref="H24:H25"/>
    <mergeCell ref="B6:B7"/>
    <mergeCell ref="B15:B16"/>
    <mergeCell ref="B24:B25"/>
    <mergeCell ref="C6:G6"/>
    <mergeCell ref="H6:H7"/>
    <mergeCell ref="C15:G15"/>
    <mergeCell ref="H15:H16"/>
  </mergeCells>
  <printOptions/>
  <pageMargins left="0.7480314960629921" right="0.7480314960629921" top="1.7716535433070868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OGR</cp:lastModifiedBy>
  <cp:lastPrinted>2012-03-21T10:00:31Z</cp:lastPrinted>
  <dcterms:created xsi:type="dcterms:W3CDTF">2005-09-27T11:05:49Z</dcterms:created>
  <dcterms:modified xsi:type="dcterms:W3CDTF">2020-06-05T07:36:55Z</dcterms:modified>
  <cp:category/>
  <cp:version/>
  <cp:contentType/>
  <cp:contentStatus/>
</cp:coreProperties>
</file>